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105" yWindow="-15" windowWidth="11895" windowHeight="10125"/>
  </bookViews>
  <sheets>
    <sheet name="art_92_xliia" sheetId="1" r:id="rId1"/>
    <sheet name="campo2" sheetId="2" state="veryHidden" r:id="rId2"/>
    <sheet name="num_periodo" sheetId="3" state="veryHidden" r:id="rId3"/>
    <sheet name="idArea1" sheetId="4" state="veryHidden" r:id="rId4"/>
    <sheet name="campo30" sheetId="5" state="veryHidden" r:id="rId5"/>
    <sheet name="campo34" sheetId="6" state="veryHidden" r:id="rId6"/>
    <sheet name="idArea" sheetId="7" state="veryHidden" r:id="rId7"/>
    <sheet name="Hoja1" sheetId="8" r:id="rId8"/>
  </sheets>
  <definedNames>
    <definedName name="campo2">campo2!$A$2:$A$6</definedName>
    <definedName name="campo30">campo30!$A$2:$A$29</definedName>
    <definedName name="campo34">campo34!$A$2:$A$44</definedName>
    <definedName name="idArea">idArea!$A$2:$A$337</definedName>
    <definedName name="idArea1">idArea1!$A$2:$A$337</definedName>
    <definedName name="num_periodo">num_periodo!$A$2:$A$5</definedName>
  </definedNames>
  <calcPr calcId="145621"/>
</workbook>
</file>

<file path=xl/calcChain.xml><?xml version="1.0" encoding="utf-8"?>
<calcChain xmlns="http://schemas.openxmlformats.org/spreadsheetml/2006/main">
  <c r="E3" i="8" l="1"/>
  <c r="D3" i="8"/>
  <c r="D2" i="8"/>
  <c r="D1" i="8"/>
</calcChain>
</file>

<file path=xl/sharedStrings.xml><?xml version="1.0" encoding="utf-8"?>
<sst xmlns="http://schemas.openxmlformats.org/spreadsheetml/2006/main" count="850" uniqueCount="492">
  <si>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</si>
  <si>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</si>
  <si>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</si>
  <si>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</si>
  <si>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</si>
  <si>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</si>
  <si>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</si>
  <si>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</si>
  <si>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</si>
  <si>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</si>
  <si>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</si>
  <si>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</si>
  <si>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</si>
  <si>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</si>
  <si>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</si>
  <si>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</si>
  <si>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</si>
  <si>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</si>
  <si>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</si>
  <si>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</si>
  <si>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</si>
  <si>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</si>
  <si>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</si>
  <si>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</si>
  <si>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</si>
  <si>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</si>
  <si>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</si>
  <si>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</si>
  <si>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</si>
  <si>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</si>
  <si>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</si>
  <si>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</si>
  <si>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</si>
  <si>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</si>
  <si>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</si>
  <si>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</si>
  <si>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</si>
  <si>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</si>
  <si>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</si>
  <si>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</si>
  <si>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</si>
  <si>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</si>
  <si>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</si>
  <si>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</si>
  <si>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</si>
  <si>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</si>
  <si>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</si>
  <si>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</si>
  <si>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</si>
  <si>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2021</t>
  </si>
  <si>
    <t>2022</t>
  </si>
  <si>
    <t>1° Trimestre</t>
  </si>
  <si>
    <t>2° Trimestre</t>
  </si>
  <si>
    <t>3° Trimestre</t>
  </si>
  <si>
    <t>4° Trimestre</t>
  </si>
  <si>
    <t>26&gt;&gt;&gt;ISEM</t>
  </si>
  <si>
    <t>65499&gt;&gt;&gt;Instituto de Salud del Estado de México</t>
  </si>
  <si>
    <t>71030&gt;&gt;&gt;INSTITUTO DE SALUD DEL ESTADO DE MÉXICO.</t>
  </si>
  <si>
    <t>9876&gt;&gt;&gt;DIRECCIÓN GENERAL DEL INSTITUTO DE SALUD DEL ESTADO DE MÉXICO</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</si>
  <si>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</si>
  <si>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</si>
  <si>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</si>
  <si>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</si>
  <si>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</si>
  <si>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</si>
  <si>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</si>
  <si>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</si>
  <si>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</si>
  <si>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</si>
  <si>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 xml:space="preserve">61436&gt;&gt;&gt;DEPARTAMENTO DE CONTROL DE INVERSIÓN Y PRESUPUESTOS </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</si>
  <si>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</si>
  <si>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</si>
  <si>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</si>
  <si>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</si>
  <si>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</si>
  <si>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 xml:space="preserve">61437&gt;&gt;&gt;DEPARTAMENTO DE ASISTENCIA SOCIAL </t>
  </si>
  <si>
    <t>61438&gt;&gt;&gt; DEPARTAMENTO DE CONTROL Y REGISTRO DE CUOTA</t>
  </si>
  <si>
    <t>45410&gt;&gt;&gt;DIRECCION DE ADMINISTRACION</t>
  </si>
  <si>
    <t>46196&gt;&gt;&gt;SUBDIRECCION DE RECURSOS HUMANOS</t>
  </si>
  <si>
    <t>61439&gt;&gt;&gt;DEPARTAMENTO DE ADMINISTRACIÓN DE PERSONAL</t>
  </si>
  <si>
    <t>61440&gt;&gt;&gt;DEPARTAMENTO DE RELACIONES LABORALES Y DESARROLLO DE PERSONA</t>
  </si>
  <si>
    <t xml:space="preserve">61441&gt;&gt;&gt;DEPARTAMENTO DE PAGOS </t>
  </si>
  <si>
    <t>61442&gt;&gt;&gt; DEPARTAMENTO DE SISTEMATIZACIÓN DEL PAGO</t>
  </si>
  <si>
    <t>46197&gt;&gt;&gt;SUBDIRECCION DE RECURSOS MATERIALES</t>
  </si>
  <si>
    <t>61443&gt;&gt;&gt;DEPARTAMENTO DE APOYO A COMITÉ</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</si>
  <si>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</si>
  <si>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</si>
  <si>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</si>
  <si>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</si>
  <si>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</si>
  <si>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</si>
  <si>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</si>
  <si>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</si>
  <si>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</si>
  <si>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</si>
  <si>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</si>
  <si>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</si>
  <si>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</si>
  <si>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</si>
  <si>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</si>
  <si>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9884&gt;&gt;&gt;UNIDAD DE COMUNICACION SOCIAL</t>
  </si>
  <si>
    <t>10331&gt;&gt;&gt;COORDINACIÓN DE SALUD</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</si>
  <si>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</si>
  <si>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</si>
  <si>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</si>
  <si>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</si>
  <si>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</si>
  <si>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</si>
  <si>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</si>
  <si>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</si>
  <si>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</si>
  <si>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</si>
  <si>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</si>
  <si>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</si>
  <si>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</si>
  <si>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</si>
  <si>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</si>
  <si>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</si>
  <si>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</si>
  <si>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</si>
  <si>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</si>
  <si>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</si>
  <si>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</si>
  <si>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</si>
  <si>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</si>
  <si>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</si>
  <si>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</si>
  <si>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</si>
  <si>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</si>
  <si>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</si>
  <si>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</si>
  <si>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</si>
  <si>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</si>
  <si>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</si>
  <si>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</si>
  <si>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</si>
  <si>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</si>
  <si>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</si>
  <si>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</si>
  <si>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</si>
  <si>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</si>
  <si>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</si>
  <si>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</si>
  <si>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</si>
  <si>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</si>
  <si>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</si>
  <si>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</si>
  <si>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</si>
  <si>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</si>
  <si>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</si>
  <si>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</si>
  <si>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</si>
  <si>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</si>
  <si>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</si>
  <si>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</si>
  <si>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</si>
  <si>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</si>
  <si>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</si>
  <si>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</si>
  <si>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</si>
  <si>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</si>
  <si>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</si>
  <si>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</si>
  <si>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</si>
  <si>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</si>
  <si>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</si>
  <si>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</si>
  <si>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</si>
  <si>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</si>
  <si>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</si>
  <si>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</si>
  <si>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</si>
  <si>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</si>
  <si>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</si>
  <si>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</si>
  <si>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</si>
  <si>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</si>
  <si>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</si>
  <si>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</si>
  <si>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</si>
  <si>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</si>
  <si>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</si>
  <si>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</si>
  <si>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</si>
  <si>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</si>
  <si>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</si>
  <si>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</si>
  <si>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</si>
  <si>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</si>
  <si>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</si>
  <si>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</si>
  <si>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</si>
  <si>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</si>
  <si>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45345&gt;&gt;&gt;CENTRO ESPECIALIZADO DE ATENCIÓN PRIMARIA A LA SALUD JUCHITEPEC IGNACIO LÓPEZ RAYÓN BICENTENARIO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</si>
  <si>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</si>
  <si>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</si>
  <si>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</si>
  <si>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</si>
  <si>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</si>
  <si>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</si>
  <si>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</si>
  <si>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</si>
  <si>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</si>
  <si>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</si>
  <si>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</si>
  <si>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</si>
  <si>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</si>
  <si>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</si>
  <si>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45334&gt;&gt;&gt;CENTRO ESPECIALIZADO DE ATENCIÓN PRIMARIA A LA SALUD ATLACOMULCO SAN LORENZO TLACOTEPEC</t>
  </si>
  <si>
    <t>45381&gt;&gt;&gt;CENTRO ESPECIALIZADO DE ATENCIÓN PRIMARIA A LA SALUD TEMASCALCINGO EX-HACIENDA DE SOLÍS</t>
  </si>
  <si>
    <t>45445&gt;&gt;&gt;CENTRO DE ATENCIÓN ESTOMATOLOGICA ATLACOMULCO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</si>
  <si>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</si>
  <si>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</si>
  <si>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</si>
  <si>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</si>
  <si>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</si>
  <si>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</si>
  <si>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</si>
  <si>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</si>
  <si>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</si>
  <si>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</si>
  <si>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</si>
  <si>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</si>
  <si>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</si>
  <si>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</si>
  <si>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</si>
  <si>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</si>
  <si>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</si>
  <si>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</si>
  <si>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</si>
  <si>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</si>
  <si>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</si>
  <si>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</si>
  <si>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</si>
  <si>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</si>
  <si>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</si>
  <si>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45330&gt;&gt;&gt;CENTRO ESPECIALIZADO DE ATENCION PRIMARIA A LA SALUD ACULCO</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</si>
  <si>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</si>
  <si>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</si>
  <si>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</si>
  <si>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</si>
  <si>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</si>
  <si>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</si>
  <si>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</si>
  <si>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</si>
  <si>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</si>
  <si>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</si>
  <si>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</si>
  <si>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</si>
  <si>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</si>
  <si>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</si>
  <si>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</si>
  <si>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45277&gt;&gt;&gt;CENTRO AMBULATORIO DE PREVENCIÓN Y ATENCIÓN DEL SIDA E INFECCIONES DE TRANSMISIÓN SEXUAL NEZAHUALCÓYOTL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</si>
  <si>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</si>
  <si>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</si>
  <si>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</si>
  <si>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</si>
  <si>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</si>
  <si>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</si>
  <si>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</si>
  <si>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</si>
  <si>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</si>
  <si>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</si>
  <si>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</si>
  <si>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</si>
  <si>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</si>
  <si>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</si>
  <si>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</si>
  <si>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</si>
  <si>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</si>
  <si>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</si>
  <si>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</si>
  <si>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</si>
  <si>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</si>
  <si>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</si>
  <si>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</si>
  <si>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</si>
  <si>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</si>
  <si>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</si>
  <si>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</si>
  <si>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</si>
  <si>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</si>
  <si>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</si>
  <si>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</si>
  <si>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</si>
  <si>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</si>
  <si>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</si>
  <si>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</si>
  <si>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</si>
  <si>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</si>
  <si>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</si>
  <si>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</si>
  <si>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</si>
  <si>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</si>
  <si>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</si>
  <si>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</si>
  <si>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</si>
  <si>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</si>
  <si>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</si>
  <si>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</si>
  <si>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</si>
  <si>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</si>
  <si>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</si>
  <si>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</si>
  <si>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</si>
  <si>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</si>
  <si>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</si>
  <si>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</si>
  <si>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</si>
  <si>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</si>
  <si>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</si>
  <si>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</si>
  <si>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</si>
  <si>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</si>
  <si>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</si>
  <si>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</si>
  <si>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</si>
  <si>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</si>
  <si>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</si>
  <si>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</si>
  <si>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</si>
  <si>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</si>
  <si>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</si>
  <si>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</si>
  <si>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</si>
  <si>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</si>
  <si>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</si>
  <si>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</si>
  <si>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</si>
  <si>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</si>
  <si>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</si>
  <si>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</si>
  <si>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</si>
  <si>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</si>
  <si>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</si>
  <si>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</si>
  <si>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</si>
  <si>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</si>
  <si>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45400&gt;&gt;&gt;DEPARTAMENTO DE OPERACIÓN</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</si>
  <si>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</si>
  <si>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</si>
  <si>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</si>
  <si>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</si>
  <si>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</si>
  <si>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10541&gt;&gt;&gt;COORDINACIÓN DE REGULACIÓN SANITARIA</t>
  </si>
  <si>
    <t>10556&gt;&gt;&gt;JURISDICCIÓN DE REGULACIÓN SANITARIA ATIZAPÁN DE ZARAGOZA</t>
  </si>
  <si>
    <t>11117&gt;&gt;&gt;JURISDICCIÓN DE REGULACIÓN SANITARIA ATLACOMULCO</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</si>
  <si>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</si>
  <si>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</si>
  <si>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</si>
  <si>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</si>
  <si>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</si>
  <si>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</si>
  <si>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</si>
  <si>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</si>
  <si>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</si>
  <si>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</si>
  <si>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</si>
  <si>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</si>
  <si>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</si>
  <si>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</si>
  <si>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</si>
  <si>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</si>
  <si>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</si>
  <si>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</si>
  <si>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</si>
  <si>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</si>
  <si>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</si>
  <si>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</si>
  <si>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</si>
  <si>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</si>
  <si>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</si>
  <si>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</si>
  <si>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</si>
  <si>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</si>
  <si>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</si>
  <si>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</si>
  <si>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</si>
  <si>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</si>
  <si>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</si>
  <si>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</si>
  <si>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</si>
  <si>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</si>
  <si>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</si>
  <si>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</si>
  <si>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ATENCION A QUEJAS Y DENUNCIAS I</t>
  </si>
  <si>
    <t>60671&gt;&gt;&gt;DEPARTAMENTO DE ATENCION A QUEJAS Y DENUNCIAS II</t>
  </si>
  <si>
    <t>45425&gt;&gt;&gt;AREA DE RESPONSABILIDADES</t>
  </si>
  <si>
    <t>45185&gt;&gt;&gt;DEPARTAMENTO DE RESPONSABILIDADES</t>
  </si>
  <si>
    <t>45187&gt;&gt;&gt;DEPARTAMENTO DE ASUNTOS JURIDICOS</t>
  </si>
  <si>
    <t>46159&gt;&gt;&gt;UNIDAD DE CONTROL DE GESTION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</si>
  <si>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</si>
  <si>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</si>
  <si>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</si>
  <si>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</si>
  <si>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</si>
  <si>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</si>
  <si>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</si>
  <si>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</si>
  <si>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</si>
  <si>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</si>
  <si>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</si>
  <si>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</si>
  <si>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</si>
  <si>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</si>
  <si>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</si>
  <si>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</si>
  <si>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</si>
  <si>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</si>
  <si>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</si>
  <si>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</si>
  <si>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</si>
  <si>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</si>
  <si>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</si>
  <si>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</si>
  <si>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</si>
  <si>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</si>
  <si>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</si>
  <si>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</si>
  <si>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</si>
  <si>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</si>
  <si>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</si>
  <si>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</si>
  <si>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</si>
  <si>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</si>
  <si>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</si>
  <si>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</si>
  <si>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</si>
  <si>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</si>
  <si>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</si>
  <si>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</si>
  <si>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</si>
  <si>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</si>
  <si>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</si>
  <si>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</si>
  <si>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</si>
  <si>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</si>
  <si>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</si>
  <si>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</si>
  <si>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</si>
  <si>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</si>
  <si>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</si>
  <si>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</si>
  <si>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</si>
  <si>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</si>
  <si>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</si>
  <si>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</si>
  <si>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</si>
  <si>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</si>
  <si>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</si>
  <si>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</si>
  <si>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</si>
  <si>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</si>
  <si>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</si>
  <si>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</si>
  <si>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</si>
  <si>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</si>
  <si>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Enero- Marzo 2022</t>
  </si>
  <si>
    <t>1211</t>
  </si>
  <si>
    <t>Honorarios</t>
  </si>
  <si>
    <t>16620</t>
  </si>
  <si>
    <t>42</t>
  </si>
  <si>
    <t>12904</t>
  </si>
  <si>
    <t>4</t>
  </si>
  <si>
    <t>Ramo 12</t>
  </si>
  <si>
    <t>Federal</t>
  </si>
  <si>
    <t>Prestación de servicios publicos</t>
  </si>
  <si>
    <t>Estatal</t>
  </si>
  <si>
    <t>México tiene una de las tasas más altas de obesidad: casi uno de cada tres adultos son obesos. Como consecuencia, los mexicanos viven en promedio 4,2 años menos debido al sobrepeso, la mayor reducción en esperanza de vida de todos los países analizados. Las repercusiones sobre la economía son destacables: el sobrepeso representa el 8,9% del gasto en salud; y reduce la producción del mercado de trabajo en una cuantía equivalente a 2,4 millones de trabajadores a tiempo completo por año. Todo ello se traduce en que el sobrepeso reduce el PIB de México en un 5,3 % -el mayor impacto registrado entre los países analizados. (Organización Mundial para el Crecimiento y Desarrollo Económico, 2019)</t>
  </si>
  <si>
    <t>Población con y sin seguridad social</t>
  </si>
  <si>
    <t>SERVICIO DE SALUD</t>
  </si>
  <si>
    <t>0</t>
  </si>
  <si>
    <t>Opera todo el año</t>
  </si>
  <si>
    <t>Instituto de Salud del Estado de México</t>
  </si>
  <si>
    <t xml:space="preserve">Octavio </t>
  </si>
  <si>
    <t xml:space="preserve">Ramos </t>
  </si>
  <si>
    <t>Chávez</t>
  </si>
  <si>
    <t>oramoschavez@gmai.com</t>
  </si>
  <si>
    <t>Estado de México</t>
  </si>
  <si>
    <t>S/N</t>
  </si>
  <si>
    <t>Llano grande</t>
  </si>
  <si>
    <t>15</t>
  </si>
  <si>
    <t>054</t>
  </si>
  <si>
    <t>001</t>
  </si>
  <si>
    <t>52148</t>
  </si>
  <si>
    <t>Lunes a Viernes de 8:00 a 16:00hrs</t>
  </si>
  <si>
    <t xml:space="preserve">México tiene la tasa más alta de obesidad: casi uno de cada tres adultos son obesos. Como consecuencia, los mexicanos viven en promedio 4,2 años menos debido al sobrepeso, la mayor reducción en esperanza de vida de todos los países analizados. Las repercusiones sobre la economía son destacables: el sobrepeso representa el 8,9% del gasto en salud; y reduce la producción del mercado de trabajo en una cuantía equivalente a 2,4 millones de trabajadores a tiempo completo por año. Todo ello se traduce en que el sobrepeso reduce el PIB de México en un 5,3 % -el mayor impacto registrado entre los países analizados. (Organización Mundial para el Crecimiento y Desarrollo Económico, 2019)En cuanto a sobrepeso y obesidad, en los niños de 5 a 11 años de edad, se encontró una prevalencia combinada de 37.9% (18.4% Sobrepeso y 19.55% obesidad) en el área urbana y un 29.7% (17.45% sobrepeso y un 12.3% obesidad) en el área rural, siendo un aumento relativo en comparación a la ENSANUT del 2012 con un aumento de 1.2% puntos porcentuales, aumentando de manera significativa la prevalencia de la obesidad en 2.9% (14.6% ENSANUT 2012, 17.5% ENSANUT 2018). En la población con los rangos de edad de 12 a 19 años, se encontró que la prevalencia combinada de sobrepeso y obesidad en el área urbana fue de 39.7% (24.7% sobrepeso y 15% obesidad) y en las áreas rurales del 34.6% (21% sobrepeso y 13.6% obesidad), reflejándose un aumento significativo de 2.6% a comparación de los resultados de la ENSANUT 2012 (33.2% ENSANUT 2012 vs 35.8% ENSANUT 2018), </t>
  </si>
  <si>
    <t>Subprograma de Estilos de Vida y Entornos Laborales Saludables. Estrategia Nacional de Salud Escolar</t>
  </si>
  <si>
    <t>Impulsar políticas públicas con enfoque de salud, igualdad de género y pertinencia cultural, que incidan en los principales problemas de Salud Pública, mediante el  fomento de comportamientos, estilos de vida y entornos saludables; desarrollo de competencias en salud; estrategias de mercadotecnia social; participación de otros sectores, de los tres órdenes de gobierno y de  la ciudadanía, empoderando a las comunidades y mejorando así la salud de la población a lo largo del curso 
de vida</t>
  </si>
  <si>
    <t xml:space="preserve">-Identificar actores para establecer alianzas intersectoriales para el desarrollo de acciones que promuevan la salud de la población en México.                                                                                      -Lograr que las escuelas sean espacios saludables y promotores de decisiones saludables, libres de conflictos de interés que respondan a las necesidades de la comunidad educativa bajo el enfoque de curso de vida.                                                                            -Impulsar la medición de los principales determinantes de la salud que inciden en el panorama epidemiológico de la población en México y dificultan el logro de estilos de vida saludables.                                                                                                          -Desarrollar competencias en la población mexicana para lograr estilos de vida saludable a través de herramientas innovadoras en salud que permitan la incorporación de conocimientos, habilidades, actitudes y prácticas para el autocuidado de su salud.                                                                                                                     -Impulsar la construcción de entornos laborales saludables para que la población pueda ejercer un estilo de vida saludable.                                          -Fomentar hábitos saludables para mejorar el estilo de vida, a través del desarrollo de determinantes positivos de la salud.
</t>
  </si>
  <si>
    <t>(722) 2 358690 ext. 64705</t>
  </si>
  <si>
    <t>https://salud.edomex.gob.mx/isem/prevencion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</si>
</sst>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5" x14ac:knownFonts="1">
    <font>
      <sz val="11"/>
      <color indexed="8"/>
      <name val="Calibri"/>
      <family val="2"/>
      <scheme val="minor"/>
    </font>
    <font>
      <sz val="11"/>
      <color indexed="8"/>
      <name val="Calibri"/>
      <family val="2"/>
      <scheme val="minor"/>
    </font>
    <font>
      <u/>
      <sz val="11"/>
      <color theme="10"/>
      <name val="Calibri"/>
      <family val="2"/>
      <scheme val="minor"/>
    </font>
    <font>
      <sz val="11"/>
      <color indexed="8"/>
      <name val="Calibri"/>
      <family val="2"/>
    </font>
    <font>
      <u/>
      <sz val="11"/>
      <color theme="10"/>
      <name val="Calibri"/>
      <family val="2"/>
    </font>
  </fonts>
  <fills count="3">
    <fill>
      <patternFill patternType="none"/>
    </fill>
    <fill>
      <patternFill patternType="gray125"/>
    </fill>
    <fill>
      <patternFill patternType="solid">
        <fgColor rgb="FF93D9DB"/>
        <bgColor rgb="FF93D9DB"/>
      </patternFill>
    </fill>
  </fills>
  <borders count="1">
    <border>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13">
    <xf numFmtId="0" fontId="0" fillId="0" borderId="0" xfId="0"/>
    <xf numFmtId="0" fontId="0" fillId="2" borderId="0" xfId="0" applyFill="1" applyAlignment="1">
      <alignment horizontal="center" vertical="center" wrapText="1"/>
    </xf>
    <xf numFmtId="0" fontId="0" fillId="0" borderId="0" xfId="0" applyAlignment="1" applyProtection="1">
      <alignment horizontal="center" vertical="center" wrapText="1"/>
      <protection locked="0"/>
    </xf>
    <xf numFmtId="49" fontId="0" fillId="0" borderId="0" xfId="0" applyNumberFormat="1" applyAlignment="1">
      <alignment horizontal="center" vertical="center" wrapText="1"/>
    </xf>
    <xf numFmtId="43" fontId="0" fillId="0" borderId="0" xfId="1" applyFont="1"/>
    <xf numFmtId="44" fontId="0" fillId="0" borderId="0" xfId="2" applyFont="1"/>
    <xf numFmtId="49" fontId="3" fillId="0" borderId="0" xfId="0" applyNumberFormat="1" applyFont="1" applyBorder="1" applyAlignment="1">
      <alignment horizontal="center" vertical="center" wrapText="1"/>
    </xf>
    <xf numFmtId="44" fontId="3" fillId="0" borderId="0" xfId="2" applyFont="1" applyBorder="1" applyAlignment="1">
      <alignment horizontal="center" vertical="center" wrapText="1"/>
    </xf>
    <xf numFmtId="49" fontId="3" fillId="0" borderId="0" xfId="0" applyNumberFormat="1" applyFont="1" applyBorder="1" applyAlignment="1">
      <alignment horizontal="center" vertical="center"/>
    </xf>
    <xf numFmtId="49" fontId="3" fillId="0" borderId="0" xfId="0" applyNumberFormat="1" applyFont="1" applyBorder="1" applyAlignment="1">
      <alignment horizontal="left" vertical="center" wrapText="1"/>
    </xf>
    <xf numFmtId="14" fontId="3" fillId="0" borderId="0" xfId="0" applyNumberFormat="1" applyFont="1" applyBorder="1" applyAlignment="1" applyProtection="1">
      <alignment horizontal="center" vertical="center" wrapText="1"/>
      <protection locked="0"/>
    </xf>
    <xf numFmtId="49" fontId="4" fillId="0" borderId="0" xfId="3" applyNumberFormat="1" applyFont="1" applyBorder="1" applyAlignment="1">
      <alignment horizontal="center" vertical="center" wrapText="1"/>
    </xf>
    <xf numFmtId="49" fontId="2" fillId="0" borderId="0" xfId="3" applyNumberFormat="1" applyBorder="1" applyAlignment="1">
      <alignment horizontal="center" vertical="center" wrapText="1"/>
    </xf>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alud.edomex.gob.mx/isem/prevencion" TargetMode="External"/><Relationship Id="rId1" Type="http://schemas.openxmlformats.org/officeDocument/2006/relationships/hyperlink" Target="mailto:oramoschavez@gma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
  <sheetViews>
    <sheetView tabSelected="1" topLeftCell="Q1" zoomScaleNormal="100" workbookViewId="0">
      <selection activeCell="T2" sqref="T2"/>
    </sheetView>
  </sheetViews>
  <sheetFormatPr baseColWidth="10" defaultColWidth="9.140625" defaultRowHeight="15" x14ac:dyDescent="0.25"/>
  <cols>
    <col min="1" max="11" width="43" style="3" customWidth="1"/>
    <col min="12" max="12" width="60.7109375" style="3" customWidth="1"/>
    <col min="13" max="13" width="43" style="3" customWidth="1"/>
    <col min="14" max="15" width="43" style="2" customWidth="1"/>
    <col min="16" max="16" width="43" style="3" customWidth="1"/>
    <col min="17" max="17" width="55" style="3" customWidth="1"/>
    <col min="18" max="44" width="43" style="3" customWidth="1"/>
    <col min="45" max="45" width="43" customWidth="1"/>
  </cols>
  <sheetData>
    <row r="1" spans="1:44" ht="89.25" customHeigh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375" x14ac:dyDescent="0.25">
      <c r="A2" s="6" t="s">
        <v>50</v>
      </c>
      <c r="B2" s="6" t="s">
        <v>51</v>
      </c>
      <c r="C2" s="6" t="s">
        <v>457</v>
      </c>
      <c r="D2" s="6" t="s">
        <v>487</v>
      </c>
      <c r="E2" s="6" t="s">
        <v>458</v>
      </c>
      <c r="F2" s="6" t="s">
        <v>459</v>
      </c>
      <c r="G2" s="7">
        <v>2248968</v>
      </c>
      <c r="H2" s="6" t="s">
        <v>464</v>
      </c>
      <c r="I2" s="6" t="s">
        <v>465</v>
      </c>
      <c r="J2" s="6" t="s">
        <v>466</v>
      </c>
      <c r="K2" s="8" t="s">
        <v>467</v>
      </c>
      <c r="L2" s="9" t="s">
        <v>486</v>
      </c>
      <c r="M2" s="9" t="s">
        <v>468</v>
      </c>
      <c r="N2" s="10">
        <v>44562</v>
      </c>
      <c r="O2" s="10">
        <v>44926</v>
      </c>
      <c r="P2" s="9" t="s">
        <v>488</v>
      </c>
      <c r="Q2" s="9" t="s">
        <v>489</v>
      </c>
      <c r="R2" s="6" t="s">
        <v>469</v>
      </c>
      <c r="S2" s="12" t="s">
        <v>491</v>
      </c>
      <c r="T2" s="6" t="s">
        <v>470</v>
      </c>
      <c r="U2" s="6" t="s">
        <v>471</v>
      </c>
      <c r="V2" s="6" t="s">
        <v>472</v>
      </c>
      <c r="W2" s="6" t="s">
        <v>473</v>
      </c>
      <c r="X2" s="6" t="s">
        <v>474</v>
      </c>
      <c r="Y2" s="6" t="s">
        <v>475</v>
      </c>
      <c r="Z2" s="6" t="s">
        <v>476</v>
      </c>
      <c r="AA2" s="11" t="s">
        <v>477</v>
      </c>
      <c r="AB2" s="6" t="s">
        <v>108</v>
      </c>
      <c r="AC2" s="6" t="s">
        <v>416</v>
      </c>
      <c r="AD2" s="6"/>
      <c r="AE2" s="6" t="s">
        <v>478</v>
      </c>
      <c r="AF2" s="6" t="s">
        <v>479</v>
      </c>
      <c r="AG2" s="6" t="s">
        <v>479</v>
      </c>
      <c r="AH2" s="6" t="s">
        <v>424</v>
      </c>
      <c r="AI2" s="6"/>
      <c r="AJ2" s="6" t="s">
        <v>480</v>
      </c>
      <c r="AK2" s="6" t="s">
        <v>481</v>
      </c>
      <c r="AL2" s="6" t="s">
        <v>482</v>
      </c>
      <c r="AM2" s="6" t="s">
        <v>483</v>
      </c>
      <c r="AN2" s="6" t="s">
        <v>484</v>
      </c>
      <c r="AO2" s="6" t="s">
        <v>490</v>
      </c>
      <c r="AP2" s="6" t="s">
        <v>485</v>
      </c>
      <c r="AQ2" s="6" t="s">
        <v>108</v>
      </c>
      <c r="AR2" s="6"/>
    </row>
  </sheetData>
  <dataValidations count="6">
    <dataValidation type="list" allowBlank="1" showErrorMessage="1" errorTitle="Valor inválido" error="Debe seleccionar un valor de la lista desplegable" sqref="A2:A1048576">
      <formula1>campo2</formula1>
    </dataValidation>
    <dataValidation type="list" allowBlank="1" showErrorMessage="1" errorTitle="Valor inválido" error="Debe seleccionar un valor de la lista desplegable" sqref="B2:B1048576">
      <formula1>num_periodo</formula1>
    </dataValidation>
    <dataValidation type="list" allowBlank="1" showErrorMessage="1" errorTitle="Valor inválido" error="Debe seleccionar un valor de la lista desplegable" sqref="AB2:AB1048576">
      <formula1>idArea1</formula1>
    </dataValidation>
    <dataValidation type="list" allowBlank="1" showErrorMessage="1" errorTitle="Valor inválido" error="Debe seleccionar un valor de la lista desplegable" sqref="AC2:AC1048576">
      <formula1>campo30</formula1>
    </dataValidation>
    <dataValidation type="list" allowBlank="1" showErrorMessage="1" errorTitle="Valor inválido" error="Debe seleccionar un valor de la lista desplegable" sqref="AH2:AH1048576">
      <formula1>campo34</formula1>
    </dataValidation>
    <dataValidation type="list" allowBlank="1" showErrorMessage="1" errorTitle="Valor inválido" error="Debe seleccionar un valor de la lista desplegable" sqref="AQ2:AQ1048576">
      <formula1>idArea</formula1>
    </dataValidation>
  </dataValidations>
  <hyperlinks>
    <hyperlink ref="AA2" r:id="rId1"/>
    <hyperlink ref="S2"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heetViews>
  <sheetFormatPr baseColWidth="10" defaultColWidth="9.140625" defaultRowHeight="15" x14ac:dyDescent="0.25"/>
  <sheetData>
    <row r="1" spans="1:2" x14ac:dyDescent="0.25">
      <c r="A1" t="s">
        <v>44</v>
      </c>
      <c r="B1" t="s">
        <v>45</v>
      </c>
    </row>
    <row r="2" spans="1:2" x14ac:dyDescent="0.25">
      <c r="A2" t="s">
        <v>46</v>
      </c>
      <c r="B2">
        <v>0</v>
      </c>
    </row>
    <row r="3" spans="1:2" x14ac:dyDescent="0.25">
      <c r="A3" t="s">
        <v>47</v>
      </c>
      <c r="B3">
        <v>1</v>
      </c>
    </row>
    <row r="4" spans="1:2" x14ac:dyDescent="0.25">
      <c r="A4" t="s">
        <v>48</v>
      </c>
      <c r="B4">
        <v>2</v>
      </c>
    </row>
    <row r="5" spans="1:2" x14ac:dyDescent="0.25">
      <c r="A5" t="s">
        <v>49</v>
      </c>
      <c r="B5">
        <v>3</v>
      </c>
    </row>
    <row r="6" spans="1:2" x14ac:dyDescent="0.25">
      <c r="A6" t="s">
        <v>50</v>
      </c>
      <c r="B6">
        <v>4</v>
      </c>
    </row>
  </sheetData>
  <sheetProtection password="CA0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baseColWidth="10" defaultColWidth="9.140625" defaultRowHeight="15" x14ac:dyDescent="0.25"/>
  <sheetData>
    <row r="1" spans="1:2" x14ac:dyDescent="0.25">
      <c r="A1" t="s">
        <v>44</v>
      </c>
      <c r="B1" t="s">
        <v>45</v>
      </c>
    </row>
    <row r="2" spans="1:2" x14ac:dyDescent="0.25">
      <c r="A2" t="s">
        <v>51</v>
      </c>
      <c r="B2">
        <v>1</v>
      </c>
    </row>
    <row r="3" spans="1:2" x14ac:dyDescent="0.25">
      <c r="A3" t="s">
        <v>52</v>
      </c>
      <c r="B3">
        <v>2</v>
      </c>
    </row>
    <row r="4" spans="1:2" x14ac:dyDescent="0.25">
      <c r="A4" t="s">
        <v>53</v>
      </c>
      <c r="B4">
        <v>3</v>
      </c>
    </row>
    <row r="5" spans="1:2" x14ac:dyDescent="0.25">
      <c r="A5" t="s">
        <v>54</v>
      </c>
      <c r="B5">
        <v>4</v>
      </c>
    </row>
  </sheetData>
  <sheetProtection password="B894"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C6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baseColWidth="10" defaultColWidth="9.140625" defaultRowHeight="15" x14ac:dyDescent="0.25"/>
  <sheetData>
    <row r="1" spans="1:2" x14ac:dyDescent="0.25">
      <c r="A1" t="s">
        <v>44</v>
      </c>
      <c r="B1" t="s">
        <v>45</v>
      </c>
    </row>
    <row r="2" spans="1:2" x14ac:dyDescent="0.25">
      <c r="A2" t="s">
        <v>391</v>
      </c>
      <c r="B2">
        <v>0</v>
      </c>
    </row>
    <row r="3" spans="1:2" x14ac:dyDescent="0.25">
      <c r="A3" t="s">
        <v>392</v>
      </c>
      <c r="B3">
        <v>1</v>
      </c>
    </row>
    <row r="4" spans="1:2" x14ac:dyDescent="0.25">
      <c r="A4" t="s">
        <v>393</v>
      </c>
      <c r="B4">
        <v>2</v>
      </c>
    </row>
    <row r="5" spans="1:2" x14ac:dyDescent="0.25">
      <c r="A5" t="s">
        <v>394</v>
      </c>
      <c r="B5">
        <v>3</v>
      </c>
    </row>
    <row r="6" spans="1:2" x14ac:dyDescent="0.25">
      <c r="A6" t="s">
        <v>395</v>
      </c>
      <c r="B6">
        <v>4</v>
      </c>
    </row>
    <row r="7" spans="1:2" x14ac:dyDescent="0.25">
      <c r="A7" t="s">
        <v>396</v>
      </c>
      <c r="B7">
        <v>5</v>
      </c>
    </row>
    <row r="8" spans="1:2" x14ac:dyDescent="0.25">
      <c r="A8" t="s">
        <v>397</v>
      </c>
      <c r="B8">
        <v>6</v>
      </c>
    </row>
    <row r="9" spans="1:2" x14ac:dyDescent="0.25">
      <c r="A9" t="s">
        <v>398</v>
      </c>
      <c r="B9">
        <v>7</v>
      </c>
    </row>
    <row r="10" spans="1:2" x14ac:dyDescent="0.25">
      <c r="A10" t="s">
        <v>399</v>
      </c>
      <c r="B10">
        <v>8</v>
      </c>
    </row>
    <row r="11" spans="1:2" x14ac:dyDescent="0.25">
      <c r="A11" t="s">
        <v>400</v>
      </c>
      <c r="B11">
        <v>9</v>
      </c>
    </row>
    <row r="12" spans="1:2" x14ac:dyDescent="0.25">
      <c r="A12" t="s">
        <v>401</v>
      </c>
      <c r="B12">
        <v>10</v>
      </c>
    </row>
    <row r="13" spans="1:2" x14ac:dyDescent="0.25">
      <c r="A13" t="s">
        <v>402</v>
      </c>
      <c r="B13">
        <v>11</v>
      </c>
    </row>
    <row r="14" spans="1:2" x14ac:dyDescent="0.25">
      <c r="A14" t="s">
        <v>403</v>
      </c>
      <c r="B14">
        <v>12</v>
      </c>
    </row>
    <row r="15" spans="1:2" x14ac:dyDescent="0.25">
      <c r="A15" t="s">
        <v>404</v>
      </c>
      <c r="B15">
        <v>13</v>
      </c>
    </row>
    <row r="16" spans="1:2" x14ac:dyDescent="0.25">
      <c r="A16" t="s">
        <v>405</v>
      </c>
      <c r="B16">
        <v>14</v>
      </c>
    </row>
    <row r="17" spans="1:2" x14ac:dyDescent="0.25">
      <c r="A17" t="s">
        <v>406</v>
      </c>
      <c r="B17">
        <v>15</v>
      </c>
    </row>
    <row r="18" spans="1:2" x14ac:dyDescent="0.25">
      <c r="A18" t="s">
        <v>407</v>
      </c>
      <c r="B18">
        <v>16</v>
      </c>
    </row>
    <row r="19" spans="1:2" x14ac:dyDescent="0.25">
      <c r="A19" t="s">
        <v>408</v>
      </c>
      <c r="B19">
        <v>17</v>
      </c>
    </row>
    <row r="20" spans="1:2" x14ac:dyDescent="0.25">
      <c r="A20" t="s">
        <v>409</v>
      </c>
      <c r="B20">
        <v>18</v>
      </c>
    </row>
    <row r="21" spans="1:2" x14ac:dyDescent="0.25">
      <c r="A21" t="s">
        <v>410</v>
      </c>
      <c r="B21">
        <v>19</v>
      </c>
    </row>
    <row r="22" spans="1:2" x14ac:dyDescent="0.25">
      <c r="A22" t="s">
        <v>411</v>
      </c>
      <c r="B22">
        <v>20</v>
      </c>
    </row>
    <row r="23" spans="1:2" x14ac:dyDescent="0.25">
      <c r="A23" t="s">
        <v>412</v>
      </c>
      <c r="B23">
        <v>21</v>
      </c>
    </row>
    <row r="24" spans="1:2" x14ac:dyDescent="0.25">
      <c r="A24" t="s">
        <v>413</v>
      </c>
      <c r="B24">
        <v>22</v>
      </c>
    </row>
    <row r="25" spans="1:2" x14ac:dyDescent="0.25">
      <c r="A25" t="s">
        <v>414</v>
      </c>
      <c r="B25">
        <v>23</v>
      </c>
    </row>
    <row r="26" spans="1:2" x14ac:dyDescent="0.25">
      <c r="A26" t="s">
        <v>415</v>
      </c>
      <c r="B26">
        <v>24</v>
      </c>
    </row>
    <row r="27" spans="1:2" x14ac:dyDescent="0.25">
      <c r="A27" t="s">
        <v>416</v>
      </c>
      <c r="B27">
        <v>25</v>
      </c>
    </row>
    <row r="28" spans="1:2" x14ac:dyDescent="0.25">
      <c r="A28" t="s">
        <v>417</v>
      </c>
      <c r="B28">
        <v>998</v>
      </c>
    </row>
    <row r="29" spans="1:2" x14ac:dyDescent="0.25">
      <c r="A29" t="s">
        <v>418</v>
      </c>
      <c r="B29">
        <v>999</v>
      </c>
    </row>
  </sheetData>
  <sheetProtection password="D2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heetViews>
  <sheetFormatPr baseColWidth="10" defaultColWidth="9.140625" defaultRowHeight="15" x14ac:dyDescent="0.25"/>
  <sheetData>
    <row r="1" spans="1:2" x14ac:dyDescent="0.25">
      <c r="A1" t="s">
        <v>44</v>
      </c>
      <c r="B1" t="s">
        <v>45</v>
      </c>
    </row>
    <row r="2" spans="1:2" x14ac:dyDescent="0.25">
      <c r="A2" t="s">
        <v>419</v>
      </c>
      <c r="B2">
        <v>0</v>
      </c>
    </row>
    <row r="3" spans="1:2" x14ac:dyDescent="0.25">
      <c r="A3" t="s">
        <v>411</v>
      </c>
      <c r="B3">
        <v>1</v>
      </c>
    </row>
    <row r="4" spans="1:2" x14ac:dyDescent="0.25">
      <c r="A4" t="s">
        <v>420</v>
      </c>
      <c r="B4">
        <v>2</v>
      </c>
    </row>
    <row r="5" spans="1:2" x14ac:dyDescent="0.25">
      <c r="A5" t="s">
        <v>421</v>
      </c>
      <c r="B5">
        <v>3</v>
      </c>
    </row>
    <row r="6" spans="1:2" x14ac:dyDescent="0.25">
      <c r="A6" t="s">
        <v>422</v>
      </c>
      <c r="B6">
        <v>4</v>
      </c>
    </row>
    <row r="7" spans="1:2" x14ac:dyDescent="0.25">
      <c r="A7" t="s">
        <v>423</v>
      </c>
      <c r="B7">
        <v>5</v>
      </c>
    </row>
    <row r="8" spans="1:2" x14ac:dyDescent="0.25">
      <c r="A8" t="s">
        <v>424</v>
      </c>
      <c r="B8">
        <v>6</v>
      </c>
    </row>
    <row r="9" spans="1:2" x14ac:dyDescent="0.25">
      <c r="A9" t="s">
        <v>425</v>
      </c>
      <c r="B9">
        <v>7</v>
      </c>
    </row>
    <row r="10" spans="1:2" x14ac:dyDescent="0.25">
      <c r="A10" t="s">
        <v>426</v>
      </c>
      <c r="B10">
        <v>8</v>
      </c>
    </row>
    <row r="11" spans="1:2" x14ac:dyDescent="0.25">
      <c r="A11" t="s">
        <v>427</v>
      </c>
      <c r="B11">
        <v>9</v>
      </c>
    </row>
    <row r="12" spans="1:2" x14ac:dyDescent="0.25">
      <c r="A12" t="s">
        <v>428</v>
      </c>
      <c r="B12">
        <v>10</v>
      </c>
    </row>
    <row r="13" spans="1:2" x14ac:dyDescent="0.25">
      <c r="A13" t="s">
        <v>429</v>
      </c>
      <c r="B13">
        <v>11</v>
      </c>
    </row>
    <row r="14" spans="1:2" x14ac:dyDescent="0.25">
      <c r="A14" t="s">
        <v>430</v>
      </c>
      <c r="B14">
        <v>12</v>
      </c>
    </row>
    <row r="15" spans="1:2" x14ac:dyDescent="0.25">
      <c r="A15" t="s">
        <v>431</v>
      </c>
      <c r="B15">
        <v>13</v>
      </c>
    </row>
    <row r="16" spans="1:2" x14ac:dyDescent="0.25">
      <c r="A16" t="s">
        <v>432</v>
      </c>
      <c r="B16">
        <v>14</v>
      </c>
    </row>
    <row r="17" spans="1:2" x14ac:dyDescent="0.25">
      <c r="A17" t="s">
        <v>433</v>
      </c>
      <c r="B17">
        <v>15</v>
      </c>
    </row>
    <row r="18" spans="1:2" x14ac:dyDescent="0.25">
      <c r="A18" t="s">
        <v>434</v>
      </c>
      <c r="B18">
        <v>16</v>
      </c>
    </row>
    <row r="19" spans="1:2" x14ac:dyDescent="0.25">
      <c r="A19" t="s">
        <v>435</v>
      </c>
      <c r="B19">
        <v>17</v>
      </c>
    </row>
    <row r="20" spans="1:2" x14ac:dyDescent="0.25">
      <c r="A20" t="s">
        <v>436</v>
      </c>
      <c r="B20">
        <v>18</v>
      </c>
    </row>
    <row r="21" spans="1:2" x14ac:dyDescent="0.25">
      <c r="A21" t="s">
        <v>437</v>
      </c>
      <c r="B21">
        <v>19</v>
      </c>
    </row>
    <row r="22" spans="1:2" x14ac:dyDescent="0.25">
      <c r="A22" t="s">
        <v>438</v>
      </c>
      <c r="B22">
        <v>20</v>
      </c>
    </row>
    <row r="23" spans="1:2" x14ac:dyDescent="0.25">
      <c r="A23" t="s">
        <v>439</v>
      </c>
      <c r="B23">
        <v>21</v>
      </c>
    </row>
    <row r="24" spans="1:2" x14ac:dyDescent="0.25">
      <c r="A24" t="s">
        <v>392</v>
      </c>
      <c r="B24">
        <v>22</v>
      </c>
    </row>
    <row r="25" spans="1:2" x14ac:dyDescent="0.25">
      <c r="A25" t="s">
        <v>404</v>
      </c>
      <c r="B25">
        <v>23</v>
      </c>
    </row>
    <row r="26" spans="1:2" x14ac:dyDescent="0.25">
      <c r="A26" t="s">
        <v>440</v>
      </c>
      <c r="B26">
        <v>24</v>
      </c>
    </row>
    <row r="27" spans="1:2" x14ac:dyDescent="0.25">
      <c r="A27" t="s">
        <v>441</v>
      </c>
      <c r="B27">
        <v>25</v>
      </c>
    </row>
    <row r="28" spans="1:2" x14ac:dyDescent="0.25">
      <c r="A28" t="s">
        <v>442</v>
      </c>
      <c r="B28">
        <v>26</v>
      </c>
    </row>
    <row r="29" spans="1:2" x14ac:dyDescent="0.25">
      <c r="A29" t="s">
        <v>443</v>
      </c>
      <c r="B29">
        <v>27</v>
      </c>
    </row>
    <row r="30" spans="1:2" x14ac:dyDescent="0.25">
      <c r="A30" t="s">
        <v>444</v>
      </c>
      <c r="B30">
        <v>28</v>
      </c>
    </row>
    <row r="31" spans="1:2" x14ac:dyDescent="0.25">
      <c r="A31" t="s">
        <v>445</v>
      </c>
      <c r="B31">
        <v>29</v>
      </c>
    </row>
    <row r="32" spans="1:2" x14ac:dyDescent="0.25">
      <c r="A32" t="s">
        <v>446</v>
      </c>
      <c r="B32">
        <v>30</v>
      </c>
    </row>
    <row r="33" spans="1:2" x14ac:dyDescent="0.25">
      <c r="A33" t="s">
        <v>447</v>
      </c>
      <c r="B33">
        <v>31</v>
      </c>
    </row>
    <row r="34" spans="1:2" x14ac:dyDescent="0.25">
      <c r="A34" t="s">
        <v>448</v>
      </c>
      <c r="B34">
        <v>32</v>
      </c>
    </row>
    <row r="35" spans="1:2" x14ac:dyDescent="0.25">
      <c r="A35" t="s">
        <v>449</v>
      </c>
      <c r="B35">
        <v>33</v>
      </c>
    </row>
    <row r="36" spans="1:2" x14ac:dyDescent="0.25">
      <c r="A36" t="s">
        <v>450</v>
      </c>
      <c r="B36">
        <v>34</v>
      </c>
    </row>
    <row r="37" spans="1:2" x14ac:dyDescent="0.25">
      <c r="A37" t="s">
        <v>451</v>
      </c>
      <c r="B37">
        <v>35</v>
      </c>
    </row>
    <row r="38" spans="1:2" x14ac:dyDescent="0.25">
      <c r="A38" t="s">
        <v>452</v>
      </c>
      <c r="B38">
        <v>36</v>
      </c>
    </row>
    <row r="39" spans="1:2" x14ac:dyDescent="0.25">
      <c r="A39" t="s">
        <v>453</v>
      </c>
      <c r="B39">
        <v>37</v>
      </c>
    </row>
    <row r="40" spans="1:2" x14ac:dyDescent="0.25">
      <c r="A40" t="s">
        <v>454</v>
      </c>
      <c r="B40">
        <v>38</v>
      </c>
    </row>
    <row r="41" spans="1:2" x14ac:dyDescent="0.25">
      <c r="A41" t="s">
        <v>455</v>
      </c>
      <c r="B41">
        <v>39</v>
      </c>
    </row>
    <row r="42" spans="1:2" x14ac:dyDescent="0.25">
      <c r="A42" t="s">
        <v>456</v>
      </c>
      <c r="B42">
        <v>40</v>
      </c>
    </row>
    <row r="43" spans="1:2" x14ac:dyDescent="0.25">
      <c r="A43" t="s">
        <v>417</v>
      </c>
      <c r="B43">
        <v>998</v>
      </c>
    </row>
    <row r="44" spans="1:2" x14ac:dyDescent="0.25">
      <c r="A44" t="s">
        <v>418</v>
      </c>
      <c r="B44">
        <v>999</v>
      </c>
    </row>
  </sheetData>
  <sheetProtection password="D046"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DEC7"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election activeCell="E3" sqref="E3"/>
    </sheetView>
  </sheetViews>
  <sheetFormatPr baseColWidth="10" defaultRowHeight="15" x14ac:dyDescent="0.25"/>
  <cols>
    <col min="4" max="4" width="12.5703125" bestFit="1" customWidth="1"/>
    <col min="5" max="5" width="13.140625" bestFit="1" customWidth="1"/>
  </cols>
  <sheetData>
    <row r="1" spans="1:5" x14ac:dyDescent="0.25">
      <c r="A1" s="3" t="s">
        <v>460</v>
      </c>
      <c r="B1" s="3" t="s">
        <v>461</v>
      </c>
      <c r="D1" s="5">
        <f>A1*B1</f>
        <v>698040</v>
      </c>
    </row>
    <row r="2" spans="1:5" x14ac:dyDescent="0.25">
      <c r="A2" s="3" t="s">
        <v>462</v>
      </c>
      <c r="B2" s="3" t="s">
        <v>463</v>
      </c>
      <c r="D2" s="5">
        <f>A2*B2</f>
        <v>51616</v>
      </c>
    </row>
    <row r="3" spans="1:5" x14ac:dyDescent="0.25">
      <c r="A3" s="3"/>
      <c r="B3" s="3"/>
      <c r="D3" s="5">
        <f>SUM(D1:D2)</f>
        <v>749656</v>
      </c>
      <c r="E3" s="4">
        <f>D3*3</f>
        <v>2248968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6</vt:i4>
      </vt:variant>
    </vt:vector>
  </HeadingPairs>
  <TitlesOfParts>
    <vt:vector size="8" baseType="lpstr">
      <vt:lpstr>art_92_xliia</vt:lpstr>
      <vt:lpstr>Hoja1</vt:lpstr>
      <vt:lpstr>campo2</vt:lpstr>
      <vt:lpstr>campo30</vt:lpstr>
      <vt:lpstr>campo34</vt:lpstr>
      <vt:lpstr>idArea</vt:lpstr>
      <vt:lpstr>idArea1</vt:lpstr>
      <vt:lpstr>num_periodo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Isem</cp:lastModifiedBy>
  <dcterms:created xsi:type="dcterms:W3CDTF">2022-04-27T14:29:55Z</dcterms:created>
  <dcterms:modified xsi:type="dcterms:W3CDTF">2022-11-10T22:07:31Z</dcterms:modified>
</cp:coreProperties>
</file>